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<sst xmlns="http://schemas.openxmlformats.org/spreadsheetml/2006/main" count="22" uniqueCount="19">
  <si>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Всего</t>
  </si>
  <si>
    <t>в т. ч. внеплановых КНМ, ед.</t>
  </si>
  <si>
    <t>в т.ч. на землях сельскохозяйственного назначения</t>
  </si>
  <si>
    <t>Установлено нарушений (количество земельных участков) в рамках МЗК, ед.</t>
  </si>
  <si>
    <t xml:space="preserve">Отчет о результатах осуществления муниципального земельного контроля в 2022 году 
в отношении объектов земельных отношений, 
расположенных в границах муниципального образования Ломоносовский муниципальный район Ленинградской области </t>
  </si>
  <si>
    <t>Количество проведенных контрольных (надзорных) мероприятий (КНМ) по муниципальному земельному контролю (МЗК) на объектах земельных отношений, ед.</t>
  </si>
  <si>
    <t>в т. ч. плановых КНМ, ед.</t>
  </si>
  <si>
    <t>в т. ч. проведено контрольных мероприятий без взаимодействия, предусмотренных Федеральным законом от 31.07.2020 № 248-ФЗ, ед.</t>
  </si>
  <si>
    <t>Количество материалов МЗК, направленных в органы государственного земельного и иного надзора, ед.</t>
  </si>
  <si>
    <t>Количество составленных актов плановых/внеплановых КНМ, ед.</t>
  </si>
  <si>
    <t>в т.ч. площадь земель сельскохозяйственного назначения</t>
  </si>
  <si>
    <t>Проконтролированная площадь земельных участков, га</t>
  </si>
  <si>
    <r>
      <t xml:space="preserve">Количество выданных </t>
    </r>
    <r>
      <rPr>
        <sz val="12"/>
        <color indexed="8"/>
        <rFont val="Times New Roman"/>
        <family val="1"/>
      </rPr>
      <t>предписаний по результатам МЗК, ед.</t>
    </r>
  </si>
  <si>
    <t>в т. ч. информирований</t>
  </si>
  <si>
    <t>в т. ч. 
консультирований</t>
  </si>
  <si>
    <r>
      <t xml:space="preserve">Площадь земель сельскохозяйственного назначения, </t>
    </r>
    <r>
      <rPr>
        <sz val="12"/>
        <color indexed="8"/>
        <rFont val="Times New Roman"/>
        <family val="1"/>
      </rPr>
      <t>на которой установлены нарушения в рамках МЗК, га</t>
    </r>
  </si>
  <si>
    <r>
      <t xml:space="preserve">Количество </t>
    </r>
    <r>
      <rPr>
        <sz val="12"/>
        <color indexed="8"/>
        <rFont val="Times New Roman"/>
        <family val="1"/>
      </rPr>
      <t>профилактических мероприятий по МЗК, ед.</t>
    </r>
  </si>
  <si>
    <r>
      <t xml:space="preserve">Количество объявленных  </t>
    </r>
    <r>
      <rPr>
        <sz val="12"/>
        <color indexed="8"/>
        <rFont val="Times New Roman"/>
        <family val="1"/>
      </rPr>
      <t>предостережений, ед</t>
    </r>
  </si>
  <si>
    <t>Сумма штрафов, наложенных органами государственного земельного надзора по материалам МЗК 2021 г. , тыс. рублей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</si>
</sst>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10" xfId="52" applyFont="1" applyFill="1" applyBorder="1" applyAlignment="1">
      <alignment horizontal="center" vertical="center"/>
      <protection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" fillId="0" borderId="10" xfId="52" applyFont="1" applyFill="1" applyBorder="1" applyAlignment="1">
      <alignment horizontal="center" vertical="center" wrapText="1"/>
      <protection/>
    </xf>
    <xf numFmtId="2" fontId="2" fillId="0" borderId="10" xfId="52" applyNumberFormat="1" applyFont="1" applyFill="1" applyBorder="1" applyAlignment="1">
      <alignment horizontal="center" vertical="center"/>
      <protection/>
    </xf>
    <xf numFmtId="0" fontId="40" fillId="0" borderId="10" xfId="52" applyFont="1" applyBorder="1" applyAlignment="1">
      <alignment horizontal="center" vertical="center" wrapText="1"/>
      <protection/>
    </xf>
    <xf numFmtId="0" fontId="40" fillId="0" borderId="0" xfId="52" applyFont="1" applyFill="1" applyBorder="1" applyAlignment="1">
      <alignment vertical="center" wrapText="1"/>
      <protection/>
    </xf>
    <xf numFmtId="0" fontId="0" fillId="0" borderId="0" xfId="0" applyBorder="1" applyAlignment="1">
      <alignment/>
    </xf>
    <xf numFmtId="1" fontId="2" fillId="0" borderId="10" xfId="52" applyNumberFormat="1" applyFont="1" applyFill="1" applyBorder="1" applyAlignment="1">
      <alignment horizontal="center" vertical="center"/>
      <protection/>
    </xf>
    <xf numFmtId="0" fontId="40" fillId="0" borderId="10" xfId="52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0" fillId="0" borderId="10" xfId="52" applyFont="1" applyBorder="1" applyAlignment="1">
      <alignment horizontal="center" vertical="center" wrapText="1"/>
      <protection/>
    </xf>
    <xf numFmtId="0" fontId="43" fillId="0" borderId="0" xfId="0" applyFont="1" applyAlignment="1">
      <alignment horizontal="center" vertical="center" wrapText="1"/>
    </xf>
    <xf numFmtId="0" fontId="40" fillId="0" borderId="10" xfId="52" applyFont="1" applyFill="1" applyBorder="1" applyAlignment="1">
      <alignment horizontal="center" vertical="center" wrapText="1"/>
      <protection/>
    </xf>
    <xf numFmtId="0" fontId="40" fillId="0" borderId="10" xfId="52" applyFont="1" applyBorder="1" applyAlignment="1">
      <alignment vertical="center" wrapText="1"/>
      <protection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"/>
  <sheetViews>
    <sheetView tabSelected="1" zoomScale="80" zoomScaleNormal="80" zoomScalePageLayoutView="0" workbookViewId="0" topLeftCell="A1">
      <selection activeCell="H10" sqref="H10"/>
    </sheetView>
  </sheetViews>
  <sheetFormatPr defaultColWidth="9.140625" defaultRowHeight="15"/>
  <cols>
    <col min="1" max="1" width="16.7109375" style="0" customWidth="1"/>
    <col min="2" max="3" width="15.7109375" style="0" customWidth="1"/>
    <col min="4" max="4" width="29.57421875" style="0" customWidth="1"/>
    <col min="5" max="6" width="15.7109375" style="0" customWidth="1"/>
    <col min="7" max="7" width="20.7109375" style="0" customWidth="1"/>
    <col min="8" max="11" width="15.7109375" style="0" customWidth="1"/>
    <col min="12" max="13" width="20.7109375" style="0" customWidth="1"/>
    <col min="14" max="14" width="16.7109375" style="0" customWidth="1"/>
    <col min="15" max="17" width="15.7109375" style="0" customWidth="1"/>
  </cols>
  <sheetData>
    <row r="2" spans="1:17" ht="83.25" customHeight="1">
      <c r="A2" s="12"/>
      <c r="B2" s="12"/>
      <c r="C2" s="15" t="s">
        <v>4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1"/>
      <c r="O2" s="11"/>
      <c r="P2" s="12"/>
      <c r="Q2" s="12"/>
    </row>
    <row r="3" spans="1:17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8" ht="75.75" customHeight="1">
      <c r="A4" s="14" t="s">
        <v>5</v>
      </c>
      <c r="B4" s="14"/>
      <c r="C4" s="14"/>
      <c r="D4" s="14"/>
      <c r="E4" s="14" t="s">
        <v>9</v>
      </c>
      <c r="F4" s="14" t="s">
        <v>12</v>
      </c>
      <c r="G4" s="18" t="s">
        <v>18</v>
      </c>
      <c r="H4" s="14" t="s">
        <v>11</v>
      </c>
      <c r="I4" s="14"/>
      <c r="J4" s="14" t="s">
        <v>3</v>
      </c>
      <c r="K4" s="14"/>
      <c r="L4" s="14" t="s">
        <v>15</v>
      </c>
      <c r="M4" s="14" t="s">
        <v>8</v>
      </c>
      <c r="N4" s="16" t="s">
        <v>16</v>
      </c>
      <c r="O4" s="16"/>
      <c r="P4" s="16"/>
      <c r="Q4" s="16"/>
      <c r="R4" s="7"/>
    </row>
    <row r="5" spans="1:18" ht="120.75" customHeight="1">
      <c r="A5" s="6" t="s">
        <v>0</v>
      </c>
      <c r="B5" s="6" t="s">
        <v>6</v>
      </c>
      <c r="C5" s="6" t="s">
        <v>1</v>
      </c>
      <c r="D5" s="6" t="s">
        <v>7</v>
      </c>
      <c r="E5" s="14"/>
      <c r="F5" s="14"/>
      <c r="G5" s="19"/>
      <c r="H5" s="6" t="s">
        <v>0</v>
      </c>
      <c r="I5" s="17" t="s">
        <v>10</v>
      </c>
      <c r="J5" s="6" t="s">
        <v>0</v>
      </c>
      <c r="K5" s="6" t="s">
        <v>2</v>
      </c>
      <c r="L5" s="14"/>
      <c r="M5" s="14"/>
      <c r="N5" s="10" t="s">
        <v>0</v>
      </c>
      <c r="O5" s="6" t="s">
        <v>17</v>
      </c>
      <c r="P5" s="4" t="s">
        <v>13</v>
      </c>
      <c r="Q5" s="4" t="s">
        <v>14</v>
      </c>
      <c r="R5" s="8"/>
    </row>
    <row r="6" spans="1:18" s="2" customFormat="1" ht="78.75" customHeight="1">
      <c r="A6" s="1">
        <f>SUM(B6:D6)</f>
        <v>390</v>
      </c>
      <c r="B6" s="1">
        <v>2</v>
      </c>
      <c r="C6" s="1">
        <v>2</v>
      </c>
      <c r="D6" s="1">
        <f>373+13</f>
        <v>386</v>
      </c>
      <c r="E6" s="13">
        <v>4</v>
      </c>
      <c r="F6" s="1">
        <v>3</v>
      </c>
      <c r="G6" s="13">
        <f>147.982</f>
        <v>147.982</v>
      </c>
      <c r="H6" s="5">
        <f>I6+19</f>
        <v>1669.1</v>
      </c>
      <c r="I6" s="5">
        <v>1650.1</v>
      </c>
      <c r="J6" s="9">
        <v>294</v>
      </c>
      <c r="K6" s="1">
        <v>181</v>
      </c>
      <c r="L6" s="5">
        <v>1497.12</v>
      </c>
      <c r="M6" s="1">
        <f>3+8+67+43+19+4+7</f>
        <v>151</v>
      </c>
      <c r="N6" s="1">
        <f>O6+P6+Q6</f>
        <v>253</v>
      </c>
      <c r="O6" s="4">
        <f>131+47</f>
        <v>178</v>
      </c>
      <c r="P6" s="1">
        <v>21</v>
      </c>
      <c r="Q6" s="1">
        <v>54</v>
      </c>
      <c r="R6" s="3"/>
    </row>
  </sheetData>
  <sheetProtection/>
  <mergeCells count="10">
    <mergeCell ref="A4:D4"/>
    <mergeCell ref="J4:K4"/>
    <mergeCell ref="C2:M2"/>
    <mergeCell ref="N4:Q4"/>
    <mergeCell ref="H4:I4"/>
    <mergeCell ref="F4:F5"/>
    <mergeCell ref="L4:L5"/>
    <mergeCell ref="E4:E5"/>
    <mergeCell ref="M4:M5"/>
    <mergeCell ref="G4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СХ 2022</dc:title>
  <dc:subject/>
  <dc:creator>Надежда</dc:creator>
  <cp:keywords/>
  <dc:description/>
  <cp:lastModifiedBy>качалова_на</cp:lastModifiedBy>
  <cp:lastPrinted>2019-10-01T06:49:21Z</cp:lastPrinted>
  <dcterms:created xsi:type="dcterms:W3CDTF">2019-10-01T06:38:22Z</dcterms:created>
  <dcterms:modified xsi:type="dcterms:W3CDTF">2022-12-20T10:28:44Z</dcterms:modified>
  <cp:category/>
  <cp:version/>
  <cp:contentType/>
  <cp:contentStatus/>
</cp:coreProperties>
</file>